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POSTĘPOWANIA - 2025\ZP.271.38.2025 Odzież i obuwie robocze\"/>
    </mc:Choice>
  </mc:AlternateContent>
  <xr:revisionPtr revIDLastSave="0" documentId="13_ncr:1_{4CFAEED7-87B3-4FCE-8268-095A408B08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ĘŚĆ II" sheetId="1" r:id="rId1"/>
  </sheets>
  <definedNames>
    <definedName name="_xlnm.Print_Area" localSheetId="0">'CZĘŚĆ II'!$B$3:$I$26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/>
  <c r="I7" i="1" s="1"/>
  <c r="F8" i="1"/>
  <c r="G8" i="1"/>
  <c r="I8" i="1" s="1"/>
  <c r="F9" i="1"/>
  <c r="G9" i="1"/>
  <c r="I9" i="1" s="1"/>
  <c r="F10" i="1"/>
  <c r="G10" i="1"/>
  <c r="I10" i="1" s="1"/>
  <c r="F11" i="1"/>
  <c r="G11" i="1"/>
  <c r="I11" i="1" s="1"/>
  <c r="F12" i="1"/>
  <c r="G12" i="1"/>
  <c r="I12" i="1" s="1"/>
  <c r="F13" i="1"/>
  <c r="G13" i="1"/>
  <c r="I13" i="1" s="1"/>
  <c r="F14" i="1"/>
  <c r="G14" i="1"/>
  <c r="I14" i="1" s="1"/>
  <c r="G6" i="1"/>
  <c r="F6" i="1"/>
  <c r="I16" i="1" l="1"/>
  <c r="I6" i="1"/>
  <c r="I18" i="1" s="1"/>
</calcChain>
</file>

<file path=xl/sharedStrings.xml><?xml version="1.0" encoding="utf-8"?>
<sst xmlns="http://schemas.openxmlformats.org/spreadsheetml/2006/main" count="36" uniqueCount="36">
  <si>
    <t>L.p.</t>
  </si>
  <si>
    <t>Nazwa asortymentu</t>
  </si>
  <si>
    <t>Szacunkowa ilość</t>
  </si>
  <si>
    <t xml:space="preserve">Cena jednostkowa netto </t>
  </si>
  <si>
    <t>Stawka podatku VAT %</t>
  </si>
  <si>
    <t>Brutto</t>
  </si>
  <si>
    <t>VAT</t>
  </si>
  <si>
    <t>Netto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</si>
  <si>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</si>
  <si>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</si>
  <si>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</si>
  <si>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</si>
  <si>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</si>
  <si>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</si>
  <si>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</si>
  <si>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</si>
  <si>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</si>
  <si>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>Wartść brutto zł</t>
  </si>
  <si>
    <t>Wartość netto zł</t>
  </si>
  <si>
    <t>Cena jednostkowa brutto</t>
  </si>
  <si>
    <t>………………………….................................</t>
  </si>
  <si>
    <t>……………………………………..........</t>
  </si>
  <si>
    <t>data sporządzenia oferty</t>
  </si>
  <si>
    <t xml:space="preserve">               </t>
  </si>
  <si>
    <t xml:space="preserve">    podpis wykonawcy</t>
  </si>
  <si>
    <t>SUMA:</t>
  </si>
  <si>
    <r>
      <t xml:space="preserve">Załącznik nr 6 - FORMULARZ CENOWY - </t>
    </r>
    <r>
      <rPr>
        <b/>
        <sz val="11"/>
        <color rgb="FFFF0000"/>
        <rFont val="Calibri"/>
        <family val="2"/>
        <charset val="238"/>
        <scheme val="minor"/>
      </rPr>
      <t>CZĘŚĆ II</t>
    </r>
    <r>
      <rPr>
        <b/>
        <sz val="11"/>
        <color theme="1"/>
        <rFont val="Calibri"/>
        <family val="2"/>
        <charset val="238"/>
        <scheme val="minor"/>
      </rPr>
      <t xml:space="preserve">
ZP.271.38.2025
Część II: Sukcesywna dostawa odzieży roboczej medycznej dla Zespołu Domów Pomocy Społecznej i Ośrodków Wsparcia w Bydgoszczy
Wykonawca:
Nazwa i adres
...................................................................................................................................
...................................................................................................................................
NIP ...............................................................................
REGON...........................................................................
W odpowiedzi na zapytanie ofertowe oferujemy wykonanie zamówienia polegającego na sukcesywnej dostawie odzieży roboczej medycznej dla ZDPSiOW w Bydgoszczy w zakresie i na warunkach określonych w zapytaniu ofertowym wraz z załącznikami w następujący sposób:</t>
    </r>
  </si>
  <si>
    <t>Bluza damska , wkładana przez głowę,  kolor: wzorzysty, turkus, wrzos, błękit, granat i inny (72% poliester, 21% sztuczny jedwab, 7% spandex), tkanina miękka w dotyku, odprowadzająca wilgoć, elastyczna, tkanina rozciągliwa w czterech kierunkach, 2 funkcjonalne kieszenie oraz dodatkowa  kieszeń na piersi</t>
  </si>
  <si>
    <t>Żakiet (bluza) damska na zatrzaski,  kolor: wzorzysty, turkus, wrzos, błękit, granat i inny (72% poliester, 21% sztuczny jedwab, 7% spandex), tkanina miękka w dotyku, odprowadzająca wilgoć, elastyczna, tkanina rozciągliwa w czterech kierunkach, 2 funkcjonalne kieszenie orazdodatkowa  kieszeń na piersi, dekolt w serek</t>
  </si>
  <si>
    <t>Bluza męska , wkładana przez głowę,  kolor: wzorzysty, turkus, wrzos, błękit, granat i inny (72% poliester, 21% sztuczny jedwab, 7% spandex), tkanina miękka w dotyku, odprowadzająca wilgoć, elastyczna, tkanina rozciągliwa w czterech kierunkach, 2 funkcjonalne kieszenie oraz dodatkowa  kieszeń na piersi</t>
  </si>
  <si>
    <t>Marynarka (bluza) męska , zapinana na zatrzaski,  kolor: wzorzysty, turkus, wrzos, błękit, granat i inny (72% poliester, 21% sztuczny jedwab, 7% spandex), tkanina miękka w dotyku, odprowadzająca wilgoć, elastyczna, tkanina rozciągliwa w czterech kierunkach, 2 funkcjonalne kieszenie oraz dodatkowa  kieszeń na piersi</t>
  </si>
  <si>
    <t xml:space="preserve">Spódnica kolor: wzorzysty, turkus, wrzos, błękit, granat i inny(53% bawełna, 44% poliester, 3% spandex), na elastycznej gumce z troczkami do regulacji w talii </t>
  </si>
  <si>
    <t>Spodnie damskie, kolor: wzorzysty, turkus, wrzos, błękit, granat i inny (72% poliester, 21% sztuczny jedwab, 7% spandex) kieszeń cargo na prawym udzie z zamkiem, dwie kieszenie z przodu i dwie z tyłu, elastyczny pas z troczkami, proste nogawki</t>
  </si>
  <si>
    <t>Spodnie damskie, kolor: wzorzysty, turkus, wrzos, błękit, granat i inny (72% poliester, 21% sztuczny jedwab, 7% spandex) kieszeń cargo na prawym udzie z zamkiem, dwie kieszenie z przodu i dwie z tyłu, elastyczny pas z troczkami, zwężane nogawki zakończone ściągaczami  typu jogger.</t>
  </si>
  <si>
    <t xml:space="preserve">Spodnie męskie, kolor: wzorzysty, turkus, wrzos, błękit, granat i inny (72% poliester, 21% sztuczny jedwab, 7% spandex) kieszeń cargo na prawym udzie z zamkiem, dwie kieszenie z przodu i dwie z tyłu, elastyczny pas z troczkami , proste nogawki </t>
  </si>
  <si>
    <t>Spodnie męskie, kolor: wzorzysty, turkus, wrzos, błękit, granat i inny (72% poliester, 21% sztuczny jedwab, 7% spandex) kieszeń cargo na prawym udzie z zamkiem, dwie kieszenie z przodu i dwie z tyłu, elastyczny pas z troczkami, zwężane nogawki zakończone ściągaczami  typu jogger.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</si>
</sst>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1" fillId="0" borderId="7" xfId="0" applyFont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4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44" fontId="0" fillId="0" borderId="22" xfId="0" applyNumberFormat="1" applyBorder="1" applyAlignment="1">
      <alignment horizontal="center" vertical="center" wrapText="1"/>
    </xf>
    <xf numFmtId="44" fontId="0" fillId="0" borderId="6" xfId="0" applyNumberFormat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9" fontId="0" fillId="0" borderId="6" xfId="0" applyNumberForma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26"/>
  <sheetViews>
    <sheetView tabSelected="1" topLeftCell="B1" zoomScale="85" zoomScaleNormal="85" workbookViewId="0">
      <selection activeCell="B3" sqref="B3:I26"/>
    </sheetView>
  </sheetViews>
  <sheetFormatPr defaultRowHeight="15" x14ac:dyDescent="0.25"/>
  <cols>
    <col min="2" max="2" width="8.28515625" style="1" customWidth="1"/>
    <col min="3" max="3" width="43.5703125" customWidth="1"/>
    <col min="4" max="4" width="18.5703125" style="1" customWidth="1"/>
    <col min="5" max="7" width="18.5703125" customWidth="1"/>
    <col min="8" max="8" width="10.5703125" customWidth="1"/>
    <col min="9" max="9" width="18.5703125" customWidth="1"/>
  </cols>
  <sheetData>
    <row r="1" spans="2:10" ht="5.25" customHeight="1" x14ac:dyDescent="0.25"/>
    <row r="2" spans="2:10" ht="21" customHeight="1" x14ac:dyDescent="0.25">
      <c r="H2" s="32"/>
      <c r="I2" s="32"/>
    </row>
    <row r="3" spans="2:10" ht="233.25" customHeight="1" x14ac:dyDescent="0.25">
      <c r="B3" s="29" t="s">
        <v>26</v>
      </c>
      <c r="C3" s="30"/>
      <c r="D3" s="30"/>
      <c r="E3" s="30"/>
      <c r="F3" s="30"/>
      <c r="G3" s="30"/>
      <c r="H3" s="31"/>
      <c r="I3" s="31"/>
      <c r="J3" s="2"/>
    </row>
    <row r="4" spans="2:10" ht="45" x14ac:dyDescent="0.25">
      <c r="B4" s="3" t="s">
        <v>0</v>
      </c>
      <c r="C4" s="3" t="s">
        <v>1</v>
      </c>
      <c r="D4" s="3" t="s">
        <v>2</v>
      </c>
      <c r="E4" s="3" t="s">
        <v>3</v>
      </c>
      <c r="F4" s="3" t="s">
        <v>19</v>
      </c>
      <c r="G4" s="3" t="s">
        <v>18</v>
      </c>
      <c r="H4" s="3" t="s">
        <v>4</v>
      </c>
      <c r="I4" s="3" t="s">
        <v>17</v>
      </c>
    </row>
    <row r="5" spans="2:10" ht="19.5" customHeight="1" x14ac:dyDescent="0.25">
      <c r="B5" s="4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  <c r="I5" s="4">
        <v>8</v>
      </c>
    </row>
    <row r="6" spans="2:10" ht="120" x14ac:dyDescent="0.25">
      <c r="B6" s="3" t="s">
        <v>8</v>
      </c>
      <c r="C6" s="5" t="s">
        <v>27</v>
      </c>
      <c r="D6" s="6">
        <v>35</v>
      </c>
      <c r="E6" s="6"/>
      <c r="F6" s="7">
        <f>ROUND((E6*H6)+E6,2)</f>
        <v>0</v>
      </c>
      <c r="G6" s="7">
        <f>ROUND(D6*E6,2)</f>
        <v>0</v>
      </c>
      <c r="H6" s="8">
        <v>0.23</v>
      </c>
      <c r="I6" s="7">
        <f>ROUND((G6*H6)+G6,2)</f>
        <v>0</v>
      </c>
    </row>
    <row r="7" spans="2:10" ht="120" x14ac:dyDescent="0.25">
      <c r="B7" s="3" t="s">
        <v>9</v>
      </c>
      <c r="C7" s="5" t="s">
        <v>28</v>
      </c>
      <c r="D7" s="6">
        <v>15</v>
      </c>
      <c r="E7" s="6"/>
      <c r="F7" s="7">
        <f t="shared" ref="F7:F14" si="0">ROUND((E7*H7)+E7,2)</f>
        <v>0</v>
      </c>
      <c r="G7" s="7">
        <f t="shared" ref="G7:G14" si="1">ROUND(D7*E7,2)</f>
        <v>0</v>
      </c>
      <c r="H7" s="8">
        <v>0.23</v>
      </c>
      <c r="I7" s="7">
        <f t="shared" ref="I7:I14" si="2">ROUND((G7*H7)+G7,2)</f>
        <v>0</v>
      </c>
    </row>
    <row r="8" spans="2:10" ht="120" x14ac:dyDescent="0.25">
      <c r="B8" s="3" t="s">
        <v>10</v>
      </c>
      <c r="C8" s="5" t="s">
        <v>29</v>
      </c>
      <c r="D8" s="6">
        <v>5</v>
      </c>
      <c r="E8" s="6"/>
      <c r="F8" s="7">
        <f t="shared" si="0"/>
        <v>0</v>
      </c>
      <c r="G8" s="7">
        <f t="shared" si="1"/>
        <v>0</v>
      </c>
      <c r="H8" s="8">
        <v>0.23</v>
      </c>
      <c r="I8" s="7">
        <f t="shared" si="2"/>
        <v>0</v>
      </c>
    </row>
    <row r="9" spans="2:10" ht="120" x14ac:dyDescent="0.25">
      <c r="B9" s="3" t="s">
        <v>11</v>
      </c>
      <c r="C9" s="5" t="s">
        <v>30</v>
      </c>
      <c r="D9" s="6">
        <v>5</v>
      </c>
      <c r="E9" s="6"/>
      <c r="F9" s="7">
        <f t="shared" si="0"/>
        <v>0</v>
      </c>
      <c r="G9" s="7">
        <f t="shared" si="1"/>
        <v>0</v>
      </c>
      <c r="H9" s="8">
        <v>0.23</v>
      </c>
      <c r="I9" s="7">
        <f t="shared" si="2"/>
        <v>0</v>
      </c>
    </row>
    <row r="10" spans="2:10" ht="60" x14ac:dyDescent="0.25">
      <c r="B10" s="3" t="s">
        <v>12</v>
      </c>
      <c r="C10" s="5" t="s">
        <v>31</v>
      </c>
      <c r="D10" s="6">
        <v>8</v>
      </c>
      <c r="E10" s="6"/>
      <c r="F10" s="7">
        <f t="shared" si="0"/>
        <v>0</v>
      </c>
      <c r="G10" s="7">
        <f t="shared" si="1"/>
        <v>0</v>
      </c>
      <c r="H10" s="8">
        <v>0.23</v>
      </c>
      <c r="I10" s="7">
        <f t="shared" si="2"/>
        <v>0</v>
      </c>
    </row>
    <row r="11" spans="2:10" ht="90" x14ac:dyDescent="0.25">
      <c r="B11" s="3" t="s">
        <v>13</v>
      </c>
      <c r="C11" s="5" t="s">
        <v>32</v>
      </c>
      <c r="D11" s="6">
        <v>24</v>
      </c>
      <c r="E11" s="6"/>
      <c r="F11" s="7">
        <f t="shared" si="0"/>
        <v>0</v>
      </c>
      <c r="G11" s="7">
        <f t="shared" si="1"/>
        <v>0</v>
      </c>
      <c r="H11" s="8">
        <v>0.23</v>
      </c>
      <c r="I11" s="7">
        <f t="shared" si="2"/>
        <v>0</v>
      </c>
    </row>
    <row r="12" spans="2:10" ht="105" x14ac:dyDescent="0.25">
      <c r="B12" s="3" t="s">
        <v>14</v>
      </c>
      <c r="C12" s="5" t="s">
        <v>33</v>
      </c>
      <c r="D12" s="6">
        <v>26</v>
      </c>
      <c r="E12" s="6"/>
      <c r="F12" s="7">
        <f t="shared" si="0"/>
        <v>0</v>
      </c>
      <c r="G12" s="7">
        <f t="shared" si="1"/>
        <v>0</v>
      </c>
      <c r="H12" s="8">
        <v>0.23</v>
      </c>
      <c r="I12" s="7">
        <f t="shared" si="2"/>
        <v>0</v>
      </c>
    </row>
    <row r="13" spans="2:10" ht="90" x14ac:dyDescent="0.25">
      <c r="B13" s="3" t="s">
        <v>15</v>
      </c>
      <c r="C13" s="5" t="s">
        <v>34</v>
      </c>
      <c r="D13" s="6">
        <v>5</v>
      </c>
      <c r="E13" s="6"/>
      <c r="F13" s="7">
        <f t="shared" si="0"/>
        <v>0</v>
      </c>
      <c r="G13" s="7">
        <f t="shared" si="1"/>
        <v>0</v>
      </c>
      <c r="H13" s="8">
        <v>0.23</v>
      </c>
      <c r="I13" s="7">
        <f t="shared" si="2"/>
        <v>0</v>
      </c>
    </row>
    <row r="14" spans="2:10" ht="105.75" thickBot="1" x14ac:dyDescent="0.3">
      <c r="B14" s="3" t="s">
        <v>16</v>
      </c>
      <c r="C14" s="5" t="s">
        <v>35</v>
      </c>
      <c r="D14" s="6">
        <v>5</v>
      </c>
      <c r="E14" s="6"/>
      <c r="F14" s="7">
        <f t="shared" si="0"/>
        <v>0</v>
      </c>
      <c r="G14" s="7">
        <f t="shared" si="1"/>
        <v>0</v>
      </c>
      <c r="H14" s="8">
        <v>0.23</v>
      </c>
      <c r="I14" s="7">
        <f t="shared" si="2"/>
        <v>0</v>
      </c>
    </row>
    <row r="15" spans="2:10" ht="15.75" thickBot="1" x14ac:dyDescent="0.3">
      <c r="B15" s="9"/>
      <c r="C15" s="10"/>
      <c r="D15" s="11"/>
      <c r="E15" s="12"/>
      <c r="F15" s="12"/>
      <c r="G15" s="13"/>
      <c r="H15" s="27" t="s">
        <v>25</v>
      </c>
      <c r="I15" s="28"/>
    </row>
    <row r="16" spans="2:10" x14ac:dyDescent="0.25">
      <c r="B16" s="14"/>
      <c r="C16" s="15"/>
      <c r="E16" s="16"/>
      <c r="F16" s="16"/>
      <c r="G16" s="13"/>
      <c r="H16" s="19" t="s">
        <v>7</v>
      </c>
      <c r="I16" s="17">
        <f>SUM(G6:G14)</f>
        <v>0</v>
      </c>
    </row>
    <row r="17" spans="2:9" x14ac:dyDescent="0.25">
      <c r="B17" s="14"/>
      <c r="C17" s="15"/>
      <c r="E17" s="16"/>
      <c r="F17" s="16"/>
      <c r="G17" s="13"/>
      <c r="H17" s="20" t="s">
        <v>6</v>
      </c>
      <c r="I17" s="22">
        <v>0.23</v>
      </c>
    </row>
    <row r="18" spans="2:9" ht="15.75" thickBot="1" x14ac:dyDescent="0.3">
      <c r="B18" s="14"/>
      <c r="C18" s="15"/>
      <c r="E18" s="16"/>
      <c r="F18" s="16"/>
      <c r="G18" s="13"/>
      <c r="H18" s="21" t="s">
        <v>5</v>
      </c>
      <c r="I18" s="18">
        <f>SUM(I6:I14)</f>
        <v>0</v>
      </c>
    </row>
    <row r="22" spans="2:9" ht="15.75" thickBot="1" x14ac:dyDescent="0.3"/>
    <row r="23" spans="2:9" ht="36.75" customHeight="1" x14ac:dyDescent="0.25">
      <c r="C23" s="33" t="s">
        <v>20</v>
      </c>
      <c r="D23"/>
      <c r="E23" s="36" t="s">
        <v>21</v>
      </c>
      <c r="F23" s="37"/>
      <c r="G23" s="37"/>
      <c r="H23" s="37"/>
      <c r="I23" s="38"/>
    </row>
    <row r="24" spans="2:9" x14ac:dyDescent="0.25">
      <c r="C24" s="34"/>
      <c r="D24"/>
      <c r="E24" s="39"/>
      <c r="F24" s="40"/>
      <c r="G24" s="40"/>
      <c r="H24" s="40"/>
      <c r="I24" s="41"/>
    </row>
    <row r="25" spans="2:9" x14ac:dyDescent="0.25">
      <c r="C25" s="35"/>
      <c r="D25"/>
      <c r="E25" s="39"/>
      <c r="F25" s="40"/>
      <c r="G25" s="40"/>
      <c r="H25" s="40"/>
      <c r="I25" s="41"/>
    </row>
    <row r="26" spans="2:9" ht="15.75" thickBot="1" x14ac:dyDescent="0.3">
      <c r="C26" s="23" t="s">
        <v>22</v>
      </c>
      <c r="D26" t="s">
        <v>23</v>
      </c>
      <c r="E26" s="24" t="s">
        <v>24</v>
      </c>
      <c r="F26" s="25"/>
      <c r="G26" s="25"/>
      <c r="H26" s="25"/>
      <c r="I26" s="26"/>
    </row>
  </sheetData>
  <mergeCells count="6">
    <mergeCell ref="E26:I26"/>
    <mergeCell ref="H15:I15"/>
    <mergeCell ref="B3:I3"/>
    <mergeCell ref="H2:I2"/>
    <mergeCell ref="C23:C25"/>
    <mergeCell ref="E23:I25"/>
  </mergeCells>
  <pageMargins left="0.31" right="0.17" top="0.28000000000000003" bottom="0.3" header="0.3" footer="0.3"/>
  <pageSetup paperSize="9" scale="63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II</vt:lpstr>
      <vt:lpstr>'CZĘŚĆ II'!Obszar_wydruku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Iuliia Iaremchuk</dc:creator>
  <cp:lastModifiedBy>WozMal</cp:lastModifiedBy>
  <cp:lastPrinted>2025-11-26T09:31:38Z</cp:lastPrinted>
  <dcterms:created xsi:type="dcterms:W3CDTF">2023-10-31T14:11:36Z</dcterms:created>
  <dcterms:modified xsi:type="dcterms:W3CDTF">2025-11-26T09:33:58Z</dcterms:modified>
</cp:coreProperties>
</file>